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VT24 Excel\Diagram och visualisering\"/>
    </mc:Choice>
  </mc:AlternateContent>
  <xr:revisionPtr revIDLastSave="0" documentId="13_ncr:1_{0FC4C5B9-7B09-4194-AB2A-B78F3BB575F9}" xr6:coauthVersionLast="47" xr6:coauthVersionMax="47" xr10:uidLastSave="{00000000-0000-0000-0000-000000000000}"/>
  <bookViews>
    <workbookView xWindow="-21864" yWindow="372" windowWidth="24156" windowHeight="14784" xr2:uid="{00000000-000D-0000-FFFF-FFFF00000000}"/>
  </bookViews>
  <sheets>
    <sheet name="Datastaplar" sheetId="1" r:id="rId1"/>
    <sheet name="Datastaplar (F)" sheetId="9" r:id="rId2"/>
    <sheet name="Beläggningsgrad" sheetId="3" r:id="rId3"/>
    <sheet name="Beläggningsgrad (F)" sheetId="4" r:id="rId4"/>
    <sheet name="Målvärde" sheetId="5" r:id="rId5"/>
    <sheet name="Målvärde (F)" sheetId="6" r:id="rId6"/>
    <sheet name="Datastapel %" sheetId="7" r:id="rId7"/>
    <sheet name="Datastapel % (F)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6" l="1"/>
  <c r="D6" i="6"/>
  <c r="D7" i="6"/>
  <c r="D8" i="6"/>
  <c r="D9" i="6"/>
  <c r="D10" i="6"/>
  <c r="D11" i="6"/>
  <c r="D4" i="6"/>
  <c r="K4" i="8"/>
  <c r="L4" i="8"/>
  <c r="K5" i="8"/>
  <c r="L5" i="8"/>
  <c r="K6" i="8"/>
  <c r="L6" i="8" s="1"/>
  <c r="K7" i="8"/>
  <c r="L7" i="8"/>
  <c r="K8" i="8"/>
  <c r="L8" i="8"/>
  <c r="K9" i="8"/>
  <c r="L9" i="8" s="1"/>
  <c r="K10" i="8"/>
  <c r="L10" i="8"/>
  <c r="K11" i="8"/>
  <c r="L11" i="8" s="1"/>
  <c r="K4" i="7"/>
  <c r="K5" i="7"/>
  <c r="K6" i="7"/>
  <c r="K7" i="7"/>
  <c r="K8" i="7"/>
  <c r="K9" i="7"/>
  <c r="K10" i="7"/>
  <c r="K11" i="7"/>
  <c r="E13" i="4"/>
  <c r="E14" i="4"/>
  <c r="E5" i="4" l="1"/>
  <c r="E6" i="4"/>
  <c r="E7" i="4"/>
  <c r="E8" i="4"/>
  <c r="E9" i="4"/>
  <c r="E10" i="4"/>
  <c r="E11" i="4"/>
  <c r="E12" i="4"/>
</calcChain>
</file>

<file path=xl/sharedStrings.xml><?xml version="1.0" encoding="utf-8"?>
<sst xmlns="http://schemas.openxmlformats.org/spreadsheetml/2006/main" count="170" uniqueCount="55">
  <si>
    <t>Befolkning</t>
  </si>
  <si>
    <t>Land</t>
  </si>
  <si>
    <t>Egypten</t>
  </si>
  <si>
    <t>Colombia</t>
  </si>
  <si>
    <t>Tyskland</t>
  </si>
  <si>
    <t>Kuba</t>
  </si>
  <si>
    <t>Sverige</t>
  </si>
  <si>
    <t>Frankrike</t>
  </si>
  <si>
    <t>Spanien</t>
  </si>
  <si>
    <t>Japan</t>
  </si>
  <si>
    <t>Förskola</t>
  </si>
  <si>
    <t>Bamse</t>
  </si>
  <si>
    <t>Snobben</t>
  </si>
  <si>
    <t>Grodan</t>
  </si>
  <si>
    <t>Törnrosa</t>
  </si>
  <si>
    <t>Mumin</t>
  </si>
  <si>
    <t>Regnbågen</t>
  </si>
  <si>
    <t>Bojen</t>
  </si>
  <si>
    <t>Haga</t>
  </si>
  <si>
    <t>Antal platser</t>
  </si>
  <si>
    <t>Antal barn</t>
  </si>
  <si>
    <t>Beläggningsgrad</t>
  </si>
  <si>
    <t>Stjärnan</t>
  </si>
  <si>
    <t>Skeppet</t>
  </si>
  <si>
    <t>Göteborg</t>
  </si>
  <si>
    <t>Malmö</t>
  </si>
  <si>
    <t>Uppsala</t>
  </si>
  <si>
    <t>Västerås</t>
  </si>
  <si>
    <t>Örebro</t>
  </si>
  <si>
    <t>Eskilstuna</t>
  </si>
  <si>
    <t>Norrköping</t>
  </si>
  <si>
    <t>Linköping</t>
  </si>
  <si>
    <t>Målvärde</t>
  </si>
  <si>
    <t>Säljvärde mot mål</t>
  </si>
  <si>
    <t>x</t>
  </si>
  <si>
    <t>Projekt 8</t>
  </si>
  <si>
    <t>Projekt 7</t>
  </si>
  <si>
    <t>Projekt 6</t>
  </si>
  <si>
    <t>Projekt 5</t>
  </si>
  <si>
    <t>Projekt 4</t>
  </si>
  <si>
    <t>Projekt 3</t>
  </si>
  <si>
    <t>Projekt 2</t>
  </si>
  <si>
    <t>Projekt 1</t>
  </si>
  <si>
    <t>Datastapel</t>
  </si>
  <si>
    <t>% Klart</t>
  </si>
  <si>
    <t>Del 8</t>
  </si>
  <si>
    <t>Del 7</t>
  </si>
  <si>
    <t>Del 6</t>
  </si>
  <si>
    <t>Del 5</t>
  </si>
  <si>
    <t>Del 4</t>
  </si>
  <si>
    <t>Del 3</t>
  </si>
  <si>
    <t>Del 2</t>
  </si>
  <si>
    <t>Del 1</t>
  </si>
  <si>
    <t>Värde</t>
  </si>
  <si>
    <t>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</si>
</sst>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1" xfId="0" applyBorder="1"/>
    <xf numFmtId="9" fontId="0" fillId="0" borderId="0" xfId="0" applyNumberFormat="1" applyAlignment="1">
      <alignment horizontal="center"/>
    </xf>
    <xf numFmtId="9" fontId="0" fillId="0" borderId="1" xfId="1" applyFont="1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9" fontId="0" fillId="0" borderId="1" xfId="0" applyNumberFormat="1" applyBorder="1"/>
    <xf numFmtId="0" fontId="3" fillId="2" borderId="0" xfId="0" applyFont="1" applyFill="1"/>
    <xf numFmtId="0" fontId="1" fillId="0" borderId="1" xfId="0" applyFont="1" applyBorder="1"/>
  </cellXfs>
  <cellStyles count="2">
    <cellStyle name="Normal" xfId="0" builtinId="0"/>
    <cellStyle name="Procent" xfId="1" builtinId="5"/>
  </cellStyles>
  <dxfs count="6">
    <dxf>
      <numFmt numFmtId="13" formatCode="0%"/>
      <alignment horizontal="center" vertical="bottom" textRotation="0" wrapText="0" indent="0" justifyLastLine="0" shrinkToFit="0" readingOrder="0"/>
    </dxf>
    <dxf>
      <numFmt numFmtId="0" formatCode="General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299357</xdr:colOff>
      <xdr:row>1</xdr:row>
      <xdr:rowOff>59872</xdr:rowOff>
    </xdr:from>
    <xdr:to>
      <xdr:col>14</xdr:col>
      <xdr:colOff>566057</xdr:colOff>
      <xdr:row>8</xdr:row>
      <xdr:rowOff>125186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5BACEC1-0899-8679-E007-43883A849289}"/>
            </a:ext>
          </a:extLst>
        </xdr:cNvPr>
        <xdr:cNvSpPr txBox="1"/>
      </xdr:nvSpPr>
      <xdr:spPr>
        <a:xfrm>
          <a:off x="8218714" y="244929"/>
          <a:ext cx="2705100" cy="136071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Datastaplar</a:t>
          </a:r>
          <a:r>
            <a:rPr lang="sv-SE" sz="1200" baseline="0"/>
            <a:t> [Data Bars].</a:t>
          </a:r>
        </a:p>
        <a:p>
          <a:endParaRPr lang="sv-SE" sz="1200" baseline="0"/>
        </a:p>
        <a:p>
          <a:r>
            <a:rPr lang="sv-SE" sz="1200" baseline="0"/>
            <a:t>Jämförbara staplar i celler.</a:t>
          </a:r>
        </a:p>
        <a:p>
          <a:r>
            <a:rPr lang="sv-SE" sz="1200" baseline="0"/>
            <a:t>Kolumnvis värden/liggande staplar.</a:t>
          </a:r>
        </a:p>
        <a:p>
          <a:endParaRPr lang="sv-SE" sz="1200" baseline="0"/>
        </a:p>
        <a:p>
          <a:r>
            <a:rPr lang="sv-SE" sz="1200" baseline="0"/>
            <a:t>Ändra standardinställningar.</a:t>
          </a:r>
          <a:endParaRPr lang="sv-SE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351692</xdr:colOff>
      <xdr:row>1</xdr:row>
      <xdr:rowOff>50555</xdr:rowOff>
    </xdr:from>
    <xdr:to>
      <xdr:col>17</xdr:col>
      <xdr:colOff>169984</xdr:colOff>
      <xdr:row>10</xdr:row>
      <xdr:rowOff>145805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A73128-B558-44B9-8372-50512BC84F76}"/>
            </a:ext>
          </a:extLst>
        </xdr:cNvPr>
        <xdr:cNvSpPr txBox="1"/>
      </xdr:nvSpPr>
      <xdr:spPr>
        <a:xfrm>
          <a:off x="8317523" y="232263"/>
          <a:ext cx="4085492" cy="173061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Dynamiska</a:t>
          </a:r>
          <a:r>
            <a:rPr lang="sv-SE" sz="1100" baseline="0"/>
            <a:t> Datastaplar med beräkning i %</a:t>
          </a:r>
        </a:p>
        <a:p>
          <a:endParaRPr lang="sv-SE" sz="1100" baseline="0"/>
        </a:p>
        <a:p>
          <a:r>
            <a:rPr lang="sv-SE" sz="1100" baseline="0"/>
            <a:t>Skapa beräkningen för beläggningsgrad</a:t>
          </a:r>
        </a:p>
        <a:p>
          <a:r>
            <a:rPr lang="sv-SE" sz="1100" baseline="0"/>
            <a:t>Visa med Datastaplaroch visa med annat maxvärde</a:t>
          </a:r>
        </a:p>
        <a:p>
          <a:r>
            <a:rPr lang="sv-SE" sz="1100" baseline="0"/>
            <a:t>Formatera om till % och centrera sifforna.</a:t>
          </a:r>
          <a:endParaRPr lang="sv-SE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sv-SE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Lägg till ny data i tabellen. Ändra på befintliga siffror</a:t>
          </a:r>
          <a:endParaRPr lang="sv-SE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6BBB49-FFED-49F5-AD6B-3FAE2170748D}" name="Tabell1" displayName="Tabell1" ref="A4:B11" totalsRowShown="0" headerRowDxfId="5">
  <tableColumns count="2">
    <tableColumn id="1" xr3:uid="{D22A4BD9-B359-460B-99B2-54C1E4AB25ED}" name="Land"/>
    <tableColumn id="2" xr3:uid="{EE42CD66-6E11-4A2B-B14F-02E1F576446A}" name="Befolkning" dataDxfId="4"/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2FE642F-FFF8-47FC-BBBA-44B9CF5F0C52}" name="Tabell15" displayName="Tabell15" ref="A4:B12" totalsRowShown="0" headerRowDxfId="3">
  <tableColumns count="2">
    <tableColumn id="1" xr3:uid="{71FCD498-DB6F-48F0-968D-C3D851C72F2E}" name="Land"/>
    <tableColumn id="2" xr3:uid="{A33B3B57-8F49-4023-B8FD-6B186FA96BD5}" name="Befolkning" dataDxfId="2"/>
  </tableColumns>
  <tableStyleInfo name="TableStyleMedium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3E6F20-699B-4A53-B424-D6DED35E52DE}" name="Table2" displayName="Table2" ref="B4:E12" totalsRowShown="0">
  <autoFilter ref="B4:E12" xr:uid="{37ED1E59-9375-440B-84A8-DA05C45A9C53}">
    <filterColumn colId="0" hiddenButton="1"/>
    <filterColumn colId="1" hiddenButton="1"/>
    <filterColumn colId="2" hiddenButton="1"/>
    <filterColumn colId="3" hiddenButton="1"/>
  </autoFilter>
  <tableColumns count="4">
    <tableColumn id="1" xr3:uid="{A792673F-B8A2-4FF1-B92F-FA008E3C33BD}" name="Förskola"/>
    <tableColumn id="2" xr3:uid="{E9E77B7F-E005-4F2B-B177-ECAB79DABE0A}" name="Antal platser"/>
    <tableColumn id="3" xr3:uid="{6BB8A189-30C2-419D-8A62-EAD282AA91CC}" name="Antal barn"/>
    <tableColumn id="4" xr3:uid="{DEAEA27E-85E8-4F2B-B8C5-CBA7636C2811}" name="Beläggningsgrad" dataDxfId="1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B15ABAA-47A5-4A15-AF9B-D1B69D1017A8}" name="Table24" displayName="Table24" ref="B4:E14" totalsRowShown="0">
  <autoFilter ref="B4:E14" xr:uid="{37ED1E59-9375-440B-84A8-DA05C45A9C53}">
    <filterColumn colId="0" hiddenButton="1"/>
    <filterColumn colId="1" hiddenButton="1"/>
    <filterColumn colId="2" hiddenButton="1"/>
    <filterColumn colId="3" hiddenButton="1"/>
  </autoFilter>
  <tableColumns count="4">
    <tableColumn id="1" xr3:uid="{EE36CFED-F8DA-4922-AD47-1823545975A1}" name="Förskola"/>
    <tableColumn id="2" xr3:uid="{766F7A67-0955-41D8-B59B-7C628CD60716}" name="Antal platser"/>
    <tableColumn id="3" xr3:uid="{14D715EE-F00E-4793-BD1B-F28965D85FBA}" name="Antal barn"/>
    <tableColumn id="4" xr3:uid="{CDE40E4B-29DD-4231-8581-C1308594DA82}" name="Beläggningsgrad" dataDxfId="0">
      <calculatedColumnFormula>Table24[[#This Row],[Antal barn]]/Table24[[#This Row],[Antal platser]]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B23"/>
  <sheetViews>
    <sheetView tabSelected="1" zoomScale="140" zoomScaleNormal="140" workbookViewId="0"/>
  </sheetViews>
  <sheetFormatPr defaultRowHeight="14.4" x14ac:dyDescent="0.3"/>
  <cols>
    <col min="1" max="1" width="20.5546875" customWidth="1"/>
    <col min="2" max="2" width="23.77734375" customWidth="1"/>
  </cols>
  <sheetData>
    <row r="4" spans="1:2" x14ac:dyDescent="0.3">
      <c r="A4" s="2" t="s">
        <v>1</v>
      </c>
      <c r="B4" s="2" t="s">
        <v>0</v>
      </c>
    </row>
    <row r="5" spans="1:2" x14ac:dyDescent="0.3">
      <c r="A5" t="s">
        <v>3</v>
      </c>
      <c r="B5" s="1">
        <v>49784783</v>
      </c>
    </row>
    <row r="6" spans="1:2" x14ac:dyDescent="0.3">
      <c r="A6" t="s">
        <v>2</v>
      </c>
      <c r="B6" s="1">
        <v>96951019</v>
      </c>
    </row>
    <row r="7" spans="1:2" x14ac:dyDescent="0.3">
      <c r="A7" t="s">
        <v>7</v>
      </c>
      <c r="B7" s="1">
        <v>67211000</v>
      </c>
    </row>
    <row r="8" spans="1:2" x14ac:dyDescent="0.3">
      <c r="A8" t="s">
        <v>5</v>
      </c>
      <c r="B8" s="1">
        <v>11239224</v>
      </c>
    </row>
    <row r="9" spans="1:2" x14ac:dyDescent="0.3">
      <c r="A9" t="s">
        <v>8</v>
      </c>
      <c r="B9" s="1">
        <v>46549045</v>
      </c>
    </row>
    <row r="10" spans="1:2" x14ac:dyDescent="0.3">
      <c r="A10" t="s">
        <v>6</v>
      </c>
      <c r="B10" s="1">
        <v>10281189</v>
      </c>
    </row>
    <row r="11" spans="1:2" x14ac:dyDescent="0.3">
      <c r="A11" t="s">
        <v>4</v>
      </c>
      <c r="B11" s="1">
        <v>82740900</v>
      </c>
    </row>
    <row r="22" spans="1:2" x14ac:dyDescent="0.3">
      <c r="A22" t="s">
        <v>9</v>
      </c>
      <c r="B22" s="1">
        <v>126490000</v>
      </c>
    </row>
    <row r="23" spans="1:2" x14ac:dyDescent="0.3">
      <c r="B23" s="1"/>
    </row>
  </sheetData>
  <sortState xmlns:xlrd2="http://schemas.microsoft.com/office/spreadsheetml/2017/richdata2" ref="A5:B11">
    <sortCondition ref="A7"/>
  </sortState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D04CF-96EB-46BC-995A-3A44A7684EE3}">
  <sheetPr>
    <tabColor rgb="FFFF0000"/>
  </sheetPr>
  <dimension ref="A4:B12"/>
  <sheetViews>
    <sheetView zoomScale="140" zoomScaleNormal="140" workbookViewId="0">
      <selection activeCell="A15" sqref="A15"/>
    </sheetView>
  </sheetViews>
  <sheetFormatPr defaultRowHeight="14.4" x14ac:dyDescent="0.3"/>
  <cols>
    <col min="1" max="1" width="20.5546875" customWidth="1"/>
    <col min="2" max="2" width="23.77734375" customWidth="1"/>
  </cols>
  <sheetData>
    <row r="4" spans="1:2" x14ac:dyDescent="0.3">
      <c r="A4" s="2" t="s">
        <v>1</v>
      </c>
      <c r="B4" s="2" t="s">
        <v>0</v>
      </c>
    </row>
    <row r="5" spans="1:2" x14ac:dyDescent="0.3">
      <c r="A5" t="s">
        <v>3</v>
      </c>
      <c r="B5" s="1">
        <v>49784783</v>
      </c>
    </row>
    <row r="6" spans="1:2" x14ac:dyDescent="0.3">
      <c r="A6" t="s">
        <v>2</v>
      </c>
      <c r="B6" s="1">
        <v>96951019</v>
      </c>
    </row>
    <row r="7" spans="1:2" x14ac:dyDescent="0.3">
      <c r="A7" t="s">
        <v>7</v>
      </c>
      <c r="B7" s="1">
        <v>67211000</v>
      </c>
    </row>
    <row r="8" spans="1:2" x14ac:dyDescent="0.3">
      <c r="A8" t="s">
        <v>5</v>
      </c>
      <c r="B8" s="1">
        <v>11239224</v>
      </c>
    </row>
    <row r="9" spans="1:2" x14ac:dyDescent="0.3">
      <c r="A9" t="s">
        <v>8</v>
      </c>
      <c r="B9" s="1">
        <v>46549045</v>
      </c>
    </row>
    <row r="10" spans="1:2" x14ac:dyDescent="0.3">
      <c r="A10" t="s">
        <v>6</v>
      </c>
      <c r="B10" s="1">
        <v>10281189</v>
      </c>
    </row>
    <row r="11" spans="1:2" x14ac:dyDescent="0.3">
      <c r="A11" t="s">
        <v>4</v>
      </c>
      <c r="B11" s="1">
        <v>82740900</v>
      </c>
    </row>
    <row r="12" spans="1:2" x14ac:dyDescent="0.3">
      <c r="A12" t="s">
        <v>9</v>
      </c>
      <c r="B12" s="1">
        <v>126490000</v>
      </c>
    </row>
  </sheetData>
  <conditionalFormatting sqref="B5:B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{64ABB6F3-E8AB-4E79-B943-448959CC1E17}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ABB6F3-E8AB-4E79-B943-448959CC1E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B5:B12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9E1FD-5C85-4809-849C-C74A15748A9C}">
  <dimension ref="B4:E24"/>
  <sheetViews>
    <sheetView zoomScale="130" zoomScaleNormal="130" workbookViewId="0"/>
  </sheetViews>
  <sheetFormatPr defaultRowHeight="14.4" x14ac:dyDescent="0.3"/>
  <cols>
    <col min="2" max="2" width="18.5546875" customWidth="1"/>
    <col min="3" max="3" width="14.44140625" customWidth="1"/>
    <col min="4" max="4" width="12.33203125" customWidth="1"/>
    <col min="5" max="5" width="17.5546875" customWidth="1"/>
  </cols>
  <sheetData>
    <row r="4" spans="2:5" x14ac:dyDescent="0.3">
      <c r="B4" t="s">
        <v>10</v>
      </c>
      <c r="C4" t="s">
        <v>19</v>
      </c>
      <c r="D4" t="s">
        <v>20</v>
      </c>
      <c r="E4" t="s">
        <v>21</v>
      </c>
    </row>
    <row r="5" spans="2:5" x14ac:dyDescent="0.3">
      <c r="B5" t="s">
        <v>11</v>
      </c>
      <c r="C5">
        <v>140</v>
      </c>
      <c r="D5">
        <v>115</v>
      </c>
    </row>
    <row r="6" spans="2:5" x14ac:dyDescent="0.3">
      <c r="B6" t="s">
        <v>12</v>
      </c>
      <c r="C6">
        <v>68</v>
      </c>
      <c r="D6">
        <v>68</v>
      </c>
    </row>
    <row r="7" spans="2:5" x14ac:dyDescent="0.3">
      <c r="B7" t="s">
        <v>13</v>
      </c>
      <c r="C7">
        <v>75</v>
      </c>
      <c r="D7">
        <v>72</v>
      </c>
    </row>
    <row r="8" spans="2:5" x14ac:dyDescent="0.3">
      <c r="B8" t="s">
        <v>14</v>
      </c>
      <c r="C8">
        <v>114</v>
      </c>
      <c r="D8">
        <v>101</v>
      </c>
    </row>
    <row r="9" spans="2:5" x14ac:dyDescent="0.3">
      <c r="B9" t="s">
        <v>15</v>
      </c>
      <c r="C9">
        <v>32</v>
      </c>
      <c r="D9">
        <v>31</v>
      </c>
    </row>
    <row r="10" spans="2:5" x14ac:dyDescent="0.3">
      <c r="B10" t="s">
        <v>16</v>
      </c>
      <c r="C10">
        <v>187</v>
      </c>
      <c r="D10">
        <v>164</v>
      </c>
    </row>
    <row r="11" spans="2:5" x14ac:dyDescent="0.3">
      <c r="B11" t="s">
        <v>17</v>
      </c>
      <c r="C11">
        <v>96</v>
      </c>
      <c r="D11">
        <v>83</v>
      </c>
    </row>
    <row r="12" spans="2:5" x14ac:dyDescent="0.3">
      <c r="B12" t="s">
        <v>18</v>
      </c>
      <c r="C12">
        <v>88</v>
      </c>
      <c r="D12">
        <v>80</v>
      </c>
    </row>
    <row r="23" spans="2:4" x14ac:dyDescent="0.3">
      <c r="B23" t="s">
        <v>22</v>
      </c>
      <c r="C23">
        <v>71</v>
      </c>
      <c r="D23">
        <v>49</v>
      </c>
    </row>
    <row r="24" spans="2:4" x14ac:dyDescent="0.3">
      <c r="B24" t="s">
        <v>23</v>
      </c>
      <c r="C24">
        <v>101</v>
      </c>
      <c r="D24">
        <v>66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84AA-A184-4274-8908-5222BBB7E781}">
  <sheetPr>
    <tabColor rgb="FFFF0000"/>
  </sheetPr>
  <dimension ref="B4:E14"/>
  <sheetViews>
    <sheetView zoomScale="130" zoomScaleNormal="130" workbookViewId="0">
      <selection activeCell="E6" sqref="E6"/>
    </sheetView>
  </sheetViews>
  <sheetFormatPr defaultRowHeight="14.4" x14ac:dyDescent="0.3"/>
  <cols>
    <col min="2" max="2" width="18.5546875" customWidth="1"/>
    <col min="3" max="3" width="14.44140625" customWidth="1"/>
    <col min="4" max="4" width="12.33203125" customWidth="1"/>
    <col min="5" max="5" width="17.5546875" customWidth="1"/>
  </cols>
  <sheetData>
    <row r="4" spans="2:5" x14ac:dyDescent="0.3">
      <c r="B4" t="s">
        <v>10</v>
      </c>
      <c r="C4" t="s">
        <v>19</v>
      </c>
      <c r="D4" t="s">
        <v>20</v>
      </c>
      <c r="E4" t="s">
        <v>21</v>
      </c>
    </row>
    <row r="5" spans="2:5" x14ac:dyDescent="0.3">
      <c r="B5" t="s">
        <v>11</v>
      </c>
      <c r="C5">
        <v>140</v>
      </c>
      <c r="D5">
        <v>115</v>
      </c>
      <c r="E5" s="4">
        <f>Table24[[#This Row],[Antal barn]]/Table24[[#This Row],[Antal platser]]</f>
        <v>0.8214285714285714</v>
      </c>
    </row>
    <row r="6" spans="2:5" x14ac:dyDescent="0.3">
      <c r="B6" t="s">
        <v>12</v>
      </c>
      <c r="C6">
        <v>68</v>
      </c>
      <c r="D6">
        <v>68</v>
      </c>
      <c r="E6" s="4">
        <f>Table24[[#This Row],[Antal barn]]/Table24[[#This Row],[Antal platser]]</f>
        <v>1</v>
      </c>
    </row>
    <row r="7" spans="2:5" x14ac:dyDescent="0.3">
      <c r="B7" t="s">
        <v>13</v>
      </c>
      <c r="C7">
        <v>75</v>
      </c>
      <c r="D7">
        <v>72</v>
      </c>
      <c r="E7" s="4">
        <f>Table24[[#This Row],[Antal barn]]/Table24[[#This Row],[Antal platser]]</f>
        <v>0.96</v>
      </c>
    </row>
    <row r="8" spans="2:5" x14ac:dyDescent="0.3">
      <c r="B8" t="s">
        <v>14</v>
      </c>
      <c r="C8">
        <v>114</v>
      </c>
      <c r="D8">
        <v>101</v>
      </c>
      <c r="E8" s="4">
        <f>Table24[[#This Row],[Antal barn]]/Table24[[#This Row],[Antal platser]]</f>
        <v>0.88596491228070173</v>
      </c>
    </row>
    <row r="9" spans="2:5" x14ac:dyDescent="0.3">
      <c r="B9" t="s">
        <v>15</v>
      </c>
      <c r="C9">
        <v>32</v>
      </c>
      <c r="D9">
        <v>31</v>
      </c>
      <c r="E9" s="4">
        <f>Table24[[#This Row],[Antal barn]]/Table24[[#This Row],[Antal platser]]</f>
        <v>0.96875</v>
      </c>
    </row>
    <row r="10" spans="2:5" x14ac:dyDescent="0.3">
      <c r="B10" t="s">
        <v>16</v>
      </c>
      <c r="C10">
        <v>187</v>
      </c>
      <c r="D10">
        <v>164</v>
      </c>
      <c r="E10" s="4">
        <f>Table24[[#This Row],[Antal barn]]/Table24[[#This Row],[Antal platser]]</f>
        <v>0.87700534759358284</v>
      </c>
    </row>
    <row r="11" spans="2:5" x14ac:dyDescent="0.3">
      <c r="B11" t="s">
        <v>17</v>
      </c>
      <c r="C11">
        <v>96</v>
      </c>
      <c r="D11">
        <v>83</v>
      </c>
      <c r="E11" s="4">
        <f>Table24[[#This Row],[Antal barn]]/Table24[[#This Row],[Antal platser]]</f>
        <v>0.86458333333333337</v>
      </c>
    </row>
    <row r="12" spans="2:5" x14ac:dyDescent="0.3">
      <c r="B12" t="s">
        <v>18</v>
      </c>
      <c r="C12">
        <v>88</v>
      </c>
      <c r="D12">
        <v>80</v>
      </c>
      <c r="E12" s="4">
        <f>Table24[[#This Row],[Antal barn]]/Table24[[#This Row],[Antal platser]]</f>
        <v>0.90909090909090906</v>
      </c>
    </row>
    <row r="13" spans="2:5" x14ac:dyDescent="0.3">
      <c r="B13" t="s">
        <v>22</v>
      </c>
      <c r="C13">
        <v>71</v>
      </c>
      <c r="D13">
        <v>49</v>
      </c>
      <c r="E13" s="4">
        <f>Table24[[#This Row],[Antal barn]]/Table24[[#This Row],[Antal platser]]</f>
        <v>0.6901408450704225</v>
      </c>
    </row>
    <row r="14" spans="2:5" x14ac:dyDescent="0.3">
      <c r="B14" t="s">
        <v>23</v>
      </c>
      <c r="C14">
        <v>101</v>
      </c>
      <c r="D14">
        <v>66</v>
      </c>
      <c r="E14" s="4">
        <f>Table24[[#This Row],[Antal barn]]/Table24[[#This Row],[Antal platser]]</f>
        <v>0.65346534653465349</v>
      </c>
    </row>
  </sheetData>
  <conditionalFormatting sqref="E5:E14">
    <cfRule type="dataBar" priority="1">
      <dataBar>
        <cfvo type="min"/>
        <cfvo type="num" val="1"/>
        <color rgb="FF63C384"/>
      </dataBar>
      <extLst>
        <ext xmlns:x14="http://schemas.microsoft.com/office/spreadsheetml/2009/9/main" uri="{B025F937-C7B1-47D3-B67F-A62EFF666E3E}">
          <x14:id>{0CDFB6A1-6308-48AB-A8BF-43C49BA0454E}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DFB6A1-6308-48AB-A8BF-43C49BA0454E}">
            <x14:dataBar minLength="0" maxLength="100" gradient="0">
              <x14:cfvo type="autoMin"/>
              <x14:cfvo type="num">
                <xm:f>1</xm:f>
              </x14:cfvo>
              <x14:negativeFillColor rgb="FFFF0000"/>
              <x14:axisColor rgb="FF000000"/>
            </x14:dataBar>
          </x14:cfRule>
          <xm:sqref>E5:E14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62988-ACF0-456E-8E6E-8C15E2976020}">
  <dimension ref="B3:D16"/>
  <sheetViews>
    <sheetView zoomScale="130" zoomScaleNormal="130" workbookViewId="0"/>
  </sheetViews>
  <sheetFormatPr defaultRowHeight="14.4" x14ac:dyDescent="0.3"/>
  <cols>
    <col min="2" max="2" width="13" customWidth="1"/>
    <col min="3" max="3" width="11.88671875" customWidth="1"/>
    <col min="4" max="4" width="18.44140625" customWidth="1"/>
  </cols>
  <sheetData>
    <row r="3" spans="2:4" x14ac:dyDescent="0.3">
      <c r="B3" s="9" t="s">
        <v>54</v>
      </c>
      <c r="C3" s="9" t="s">
        <v>53</v>
      </c>
      <c r="D3" s="9" t="s">
        <v>33</v>
      </c>
    </row>
    <row r="4" spans="2:4" x14ac:dyDescent="0.3">
      <c r="B4" s="3" t="s">
        <v>24</v>
      </c>
      <c r="C4" s="3">
        <v>1135200</v>
      </c>
      <c r="D4" s="3"/>
    </row>
    <row r="5" spans="2:4" x14ac:dyDescent="0.3">
      <c r="B5" s="3" t="s">
        <v>25</v>
      </c>
      <c r="C5" s="3">
        <v>1004000</v>
      </c>
      <c r="D5" s="3"/>
    </row>
    <row r="6" spans="2:4" x14ac:dyDescent="0.3">
      <c r="B6" s="3" t="s">
        <v>26</v>
      </c>
      <c r="C6" s="3">
        <v>697000</v>
      </c>
      <c r="D6" s="3"/>
    </row>
    <row r="7" spans="2:4" x14ac:dyDescent="0.3">
      <c r="B7" s="3" t="s">
        <v>27</v>
      </c>
      <c r="C7" s="3">
        <v>1482000</v>
      </c>
      <c r="D7" s="3"/>
    </row>
    <row r="8" spans="2:4" x14ac:dyDescent="0.3">
      <c r="B8" s="3" t="s">
        <v>28</v>
      </c>
      <c r="C8" s="3">
        <v>1252000</v>
      </c>
      <c r="D8" s="3"/>
    </row>
    <row r="9" spans="2:4" x14ac:dyDescent="0.3">
      <c r="B9" s="3" t="s">
        <v>29</v>
      </c>
      <c r="C9" s="3">
        <v>1322000</v>
      </c>
      <c r="D9" s="3"/>
    </row>
    <row r="10" spans="2:4" x14ac:dyDescent="0.3">
      <c r="B10" s="3" t="s">
        <v>30</v>
      </c>
      <c r="C10" s="3">
        <v>868000</v>
      </c>
      <c r="D10" s="3"/>
    </row>
    <row r="11" spans="2:4" x14ac:dyDescent="0.3">
      <c r="B11" s="3" t="s">
        <v>31</v>
      </c>
      <c r="C11" s="3">
        <v>884000</v>
      </c>
      <c r="D11" s="3"/>
    </row>
    <row r="16" spans="2:4" x14ac:dyDescent="0.3">
      <c r="B16" s="10" t="s">
        <v>32</v>
      </c>
      <c r="C16" s="3">
        <v>1500000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64E7E-568F-450F-B840-A83B4ED23534}">
  <sheetPr>
    <tabColor rgb="FFFF0000"/>
  </sheetPr>
  <dimension ref="B3:E16"/>
  <sheetViews>
    <sheetView zoomScale="130" zoomScaleNormal="130" workbookViewId="0"/>
  </sheetViews>
  <sheetFormatPr defaultRowHeight="14.4" x14ac:dyDescent="0.3"/>
  <cols>
    <col min="2" max="2" width="13" customWidth="1"/>
    <col min="3" max="3" width="12" customWidth="1"/>
    <col min="4" max="4" width="19.21875" customWidth="1"/>
    <col min="5" max="5" width="15.44140625" customWidth="1"/>
  </cols>
  <sheetData>
    <row r="3" spans="2:5" x14ac:dyDescent="0.3">
      <c r="B3" s="9" t="s">
        <v>54</v>
      </c>
      <c r="C3" s="9" t="s">
        <v>53</v>
      </c>
      <c r="D3" s="9" t="s">
        <v>33</v>
      </c>
      <c r="E3" s="2"/>
    </row>
    <row r="4" spans="2:5" x14ac:dyDescent="0.3">
      <c r="B4" s="3" t="s">
        <v>24</v>
      </c>
      <c r="C4" s="3">
        <v>1135200</v>
      </c>
      <c r="D4" s="3">
        <f>C4</f>
        <v>1135200</v>
      </c>
    </row>
    <row r="5" spans="2:5" x14ac:dyDescent="0.3">
      <c r="B5" s="3" t="s">
        <v>25</v>
      </c>
      <c r="C5" s="3">
        <v>1004000</v>
      </c>
      <c r="D5" s="3">
        <f t="shared" ref="D5:D11" si="0">C5</f>
        <v>1004000</v>
      </c>
    </row>
    <row r="6" spans="2:5" x14ac:dyDescent="0.3">
      <c r="B6" s="3" t="s">
        <v>26</v>
      </c>
      <c r="C6" s="3">
        <v>697000</v>
      </c>
      <c r="D6" s="3">
        <f t="shared" si="0"/>
        <v>697000</v>
      </c>
    </row>
    <row r="7" spans="2:5" x14ac:dyDescent="0.3">
      <c r="B7" s="3" t="s">
        <v>27</v>
      </c>
      <c r="C7" s="3">
        <v>1482000</v>
      </c>
      <c r="D7" s="3">
        <f t="shared" si="0"/>
        <v>1482000</v>
      </c>
    </row>
    <row r="8" spans="2:5" x14ac:dyDescent="0.3">
      <c r="B8" s="3" t="s">
        <v>28</v>
      </c>
      <c r="C8" s="3">
        <v>1252000</v>
      </c>
      <c r="D8" s="3">
        <f t="shared" si="0"/>
        <v>1252000</v>
      </c>
    </row>
    <row r="9" spans="2:5" x14ac:dyDescent="0.3">
      <c r="B9" s="3" t="s">
        <v>29</v>
      </c>
      <c r="C9" s="3">
        <v>1322000</v>
      </c>
      <c r="D9" s="3">
        <f t="shared" si="0"/>
        <v>1322000</v>
      </c>
    </row>
    <row r="10" spans="2:5" x14ac:dyDescent="0.3">
      <c r="B10" s="3" t="s">
        <v>30</v>
      </c>
      <c r="C10" s="3">
        <v>868000</v>
      </c>
      <c r="D10" s="3">
        <f t="shared" si="0"/>
        <v>868000</v>
      </c>
    </row>
    <row r="11" spans="2:5" x14ac:dyDescent="0.3">
      <c r="B11" s="3" t="s">
        <v>31</v>
      </c>
      <c r="C11" s="3">
        <v>884000</v>
      </c>
      <c r="D11" s="3">
        <f t="shared" si="0"/>
        <v>884000</v>
      </c>
    </row>
    <row r="16" spans="2:5" x14ac:dyDescent="0.3">
      <c r="B16" s="10" t="s">
        <v>32</v>
      </c>
      <c r="C16" s="3">
        <v>1500000</v>
      </c>
    </row>
  </sheetData>
  <conditionalFormatting sqref="D4:D11">
    <cfRule type="dataBar" priority="1">
      <dataBar showValue="0">
        <cfvo type="min"/>
        <cfvo type="num" val="$C$16"/>
        <color rgb="FF008AEF"/>
      </dataBar>
      <extLst>
        <ext xmlns:x14="http://schemas.microsoft.com/office/spreadsheetml/2009/9/main" uri="{B025F937-C7B1-47D3-B67F-A62EFF666E3E}">
          <x14:id>{E5D2DEB7-AB3E-4B1A-8EFC-0BD5E4F74910}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D2DEB7-AB3E-4B1A-8EFC-0BD5E4F74910}">
            <x14:dataBar minLength="0" maxLength="100" border="1" negativeBarBorderColorSameAsPositive="0">
              <x14:cfvo type="autoMin"/>
              <x14:cfvo type="num">
                <xm:f>$C$16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D4:D11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EE43C-D886-4FB6-B5D3-53FCF80A4940}">
  <dimension ref="B3:L11"/>
  <sheetViews>
    <sheetView zoomScale="150" zoomScaleNormal="150" workbookViewId="0"/>
  </sheetViews>
  <sheetFormatPr defaultRowHeight="14.4" x14ac:dyDescent="0.3"/>
  <cols>
    <col min="1" max="1" width="3" customWidth="1"/>
    <col min="3" max="10" width="5.6640625" customWidth="1"/>
    <col min="12" max="12" width="15.109375" customWidth="1"/>
  </cols>
  <sheetData>
    <row r="3" spans="2:12" x14ac:dyDescent="0.3">
      <c r="B3" s="2"/>
      <c r="C3" s="7" t="s">
        <v>52</v>
      </c>
      <c r="D3" s="7" t="s">
        <v>51</v>
      </c>
      <c r="E3" s="7" t="s">
        <v>50</v>
      </c>
      <c r="F3" s="7" t="s">
        <v>49</v>
      </c>
      <c r="G3" s="7" t="s">
        <v>48</v>
      </c>
      <c r="H3" s="7" t="s">
        <v>47</v>
      </c>
      <c r="I3" s="7" t="s">
        <v>46</v>
      </c>
      <c r="J3" s="7" t="s">
        <v>45</v>
      </c>
      <c r="K3" s="7" t="s">
        <v>44</v>
      </c>
      <c r="L3" s="7" t="s">
        <v>43</v>
      </c>
    </row>
    <row r="4" spans="2:12" x14ac:dyDescent="0.3">
      <c r="B4" t="s">
        <v>42</v>
      </c>
      <c r="C4" s="6" t="s">
        <v>34</v>
      </c>
      <c r="D4" s="6" t="s">
        <v>34</v>
      </c>
      <c r="E4" s="6" t="s">
        <v>34</v>
      </c>
      <c r="F4" s="6"/>
      <c r="G4" s="6" t="s">
        <v>34</v>
      </c>
      <c r="H4" s="6"/>
      <c r="I4" s="6" t="s">
        <v>34</v>
      </c>
      <c r="J4" s="6"/>
      <c r="K4" s="5">
        <f t="shared" ref="K4:K11" si="0">COUNTA(C4:J4)/COUNTA($C$3:$J$3)</f>
        <v>0.625</v>
      </c>
      <c r="L4" s="3"/>
    </row>
    <row r="5" spans="2:12" x14ac:dyDescent="0.3">
      <c r="B5" t="s">
        <v>41</v>
      </c>
      <c r="C5" s="6"/>
      <c r="D5" s="6" t="s">
        <v>34</v>
      </c>
      <c r="E5" s="6"/>
      <c r="F5" s="6" t="s">
        <v>34</v>
      </c>
      <c r="G5" s="6" t="s">
        <v>34</v>
      </c>
      <c r="H5" s="6"/>
      <c r="I5" s="6" t="s">
        <v>34</v>
      </c>
      <c r="J5" s="6"/>
      <c r="K5" s="5">
        <f t="shared" si="0"/>
        <v>0.5</v>
      </c>
      <c r="L5" s="3"/>
    </row>
    <row r="6" spans="2:12" x14ac:dyDescent="0.3">
      <c r="B6" t="s">
        <v>40</v>
      </c>
      <c r="C6" s="6" t="s">
        <v>34</v>
      </c>
      <c r="D6" s="6"/>
      <c r="E6" s="6" t="s">
        <v>34</v>
      </c>
      <c r="F6" s="6"/>
      <c r="G6" s="6"/>
      <c r="H6" s="6"/>
      <c r="I6" s="6"/>
      <c r="J6" s="6" t="s">
        <v>34</v>
      </c>
      <c r="K6" s="5">
        <f t="shared" si="0"/>
        <v>0.375</v>
      </c>
      <c r="L6" s="3"/>
    </row>
    <row r="7" spans="2:12" x14ac:dyDescent="0.3">
      <c r="B7" t="s">
        <v>39</v>
      </c>
      <c r="C7" s="6"/>
      <c r="D7" s="6" t="s">
        <v>34</v>
      </c>
      <c r="E7" s="6"/>
      <c r="F7" s="6"/>
      <c r="G7" s="6"/>
      <c r="H7" s="6"/>
      <c r="I7" s="6"/>
      <c r="J7" s="6"/>
      <c r="K7" s="5">
        <f t="shared" si="0"/>
        <v>0.125</v>
      </c>
      <c r="L7" s="3"/>
    </row>
    <row r="8" spans="2:12" x14ac:dyDescent="0.3">
      <c r="B8" t="s">
        <v>38</v>
      </c>
      <c r="C8" s="6"/>
      <c r="D8" s="6" t="s">
        <v>34</v>
      </c>
      <c r="E8" s="6"/>
      <c r="F8" s="6" t="s">
        <v>34</v>
      </c>
      <c r="G8" s="6" t="s">
        <v>34</v>
      </c>
      <c r="H8" s="6" t="s">
        <v>34</v>
      </c>
      <c r="I8" s="6"/>
      <c r="J8" s="6" t="s">
        <v>34</v>
      </c>
      <c r="K8" s="5">
        <f t="shared" si="0"/>
        <v>0.625</v>
      </c>
      <c r="L8" s="3"/>
    </row>
    <row r="9" spans="2:12" x14ac:dyDescent="0.3">
      <c r="B9" t="s">
        <v>37</v>
      </c>
      <c r="C9" s="6"/>
      <c r="D9" s="6"/>
      <c r="E9" s="6"/>
      <c r="F9" s="6"/>
      <c r="G9" s="6"/>
      <c r="H9" s="6"/>
      <c r="I9" s="6"/>
      <c r="J9" s="6"/>
      <c r="K9" s="5">
        <f t="shared" si="0"/>
        <v>0</v>
      </c>
      <c r="L9" s="3"/>
    </row>
    <row r="10" spans="2:12" x14ac:dyDescent="0.3">
      <c r="B10" t="s">
        <v>36</v>
      </c>
      <c r="C10" s="6" t="s">
        <v>34</v>
      </c>
      <c r="D10" s="6" t="s">
        <v>34</v>
      </c>
      <c r="E10" s="6"/>
      <c r="F10" s="6" t="s">
        <v>34</v>
      </c>
      <c r="G10" s="6" t="s">
        <v>34</v>
      </c>
      <c r="H10" s="6" t="s">
        <v>34</v>
      </c>
      <c r="I10" s="6"/>
      <c r="J10" s="6" t="s">
        <v>34</v>
      </c>
      <c r="K10" s="5">
        <f t="shared" si="0"/>
        <v>0.75</v>
      </c>
      <c r="L10" s="3"/>
    </row>
    <row r="11" spans="2:12" x14ac:dyDescent="0.3">
      <c r="B11" t="s">
        <v>35</v>
      </c>
      <c r="C11" s="6" t="s">
        <v>34</v>
      </c>
      <c r="D11" s="6"/>
      <c r="E11" s="6" t="s">
        <v>34</v>
      </c>
      <c r="F11" s="6" t="s">
        <v>34</v>
      </c>
      <c r="G11" s="6" t="s">
        <v>34</v>
      </c>
      <c r="H11" s="6" t="s">
        <v>34</v>
      </c>
      <c r="I11" s="6" t="s">
        <v>34</v>
      </c>
      <c r="J11" s="6" t="s">
        <v>34</v>
      </c>
      <c r="K11" s="5">
        <f t="shared" si="0"/>
        <v>0.875</v>
      </c>
      <c r="L11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CB316-CD4B-4834-8F8A-34C3A721BF0B}">
  <sheetPr>
    <tabColor rgb="FFFF0000"/>
  </sheetPr>
  <dimension ref="B3:L11"/>
  <sheetViews>
    <sheetView zoomScale="150" zoomScaleNormal="150" workbookViewId="0">
      <selection activeCell="E11" sqref="E11"/>
    </sheetView>
  </sheetViews>
  <sheetFormatPr defaultRowHeight="14.4" x14ac:dyDescent="0.3"/>
  <cols>
    <col min="1" max="1" width="2.21875" customWidth="1"/>
    <col min="3" max="10" width="5.6640625" customWidth="1"/>
    <col min="12" max="12" width="15.109375" customWidth="1"/>
  </cols>
  <sheetData>
    <row r="3" spans="2:12" x14ac:dyDescent="0.3">
      <c r="B3" s="2"/>
      <c r="C3" s="7" t="s">
        <v>52</v>
      </c>
      <c r="D3" s="7" t="s">
        <v>51</v>
      </c>
      <c r="E3" s="7" t="s">
        <v>50</v>
      </c>
      <c r="F3" s="7" t="s">
        <v>49</v>
      </c>
      <c r="G3" s="7" t="s">
        <v>48</v>
      </c>
      <c r="H3" s="7" t="s">
        <v>47</v>
      </c>
      <c r="I3" s="7" t="s">
        <v>46</v>
      </c>
      <c r="J3" s="7" t="s">
        <v>45</v>
      </c>
      <c r="K3" s="7" t="s">
        <v>44</v>
      </c>
      <c r="L3" s="7" t="s">
        <v>43</v>
      </c>
    </row>
    <row r="4" spans="2:12" x14ac:dyDescent="0.3">
      <c r="B4" t="s">
        <v>42</v>
      </c>
      <c r="C4" s="6" t="s">
        <v>34</v>
      </c>
      <c r="D4" s="6" t="s">
        <v>34</v>
      </c>
      <c r="E4" s="6" t="s">
        <v>34</v>
      </c>
      <c r="F4" s="6"/>
      <c r="G4" s="6" t="s">
        <v>34</v>
      </c>
      <c r="H4" s="6"/>
      <c r="I4" s="6" t="s">
        <v>34</v>
      </c>
      <c r="J4" s="6"/>
      <c r="K4" s="5">
        <f t="shared" ref="K4:K11" si="0">COUNTA(C4:J4)/COUNTA($C$3:$J$3)</f>
        <v>0.625</v>
      </c>
      <c r="L4" s="8">
        <f t="shared" ref="L4:L11" si="1">K4</f>
        <v>0.625</v>
      </c>
    </row>
    <row r="5" spans="2:12" x14ac:dyDescent="0.3">
      <c r="B5" t="s">
        <v>41</v>
      </c>
      <c r="C5" s="6"/>
      <c r="D5" s="6" t="s">
        <v>34</v>
      </c>
      <c r="E5" s="6"/>
      <c r="F5" s="6" t="s">
        <v>34</v>
      </c>
      <c r="G5" s="6" t="s">
        <v>34</v>
      </c>
      <c r="H5" s="6"/>
      <c r="I5" s="6" t="s">
        <v>34</v>
      </c>
      <c r="J5" s="6"/>
      <c r="K5" s="5">
        <f t="shared" si="0"/>
        <v>0.5</v>
      </c>
      <c r="L5" s="8">
        <f t="shared" si="1"/>
        <v>0.5</v>
      </c>
    </row>
    <row r="6" spans="2:12" x14ac:dyDescent="0.3">
      <c r="B6" t="s">
        <v>40</v>
      </c>
      <c r="C6" s="6" t="s">
        <v>34</v>
      </c>
      <c r="D6" s="6"/>
      <c r="E6" s="6" t="s">
        <v>34</v>
      </c>
      <c r="F6" s="6"/>
      <c r="G6" s="6"/>
      <c r="H6" s="6"/>
      <c r="I6" s="6"/>
      <c r="J6" s="6" t="s">
        <v>34</v>
      </c>
      <c r="K6" s="5">
        <f t="shared" si="0"/>
        <v>0.375</v>
      </c>
      <c r="L6" s="8">
        <f t="shared" si="1"/>
        <v>0.375</v>
      </c>
    </row>
    <row r="7" spans="2:12" x14ac:dyDescent="0.3">
      <c r="B7" t="s">
        <v>39</v>
      </c>
      <c r="C7" s="6"/>
      <c r="D7" s="6" t="s">
        <v>34</v>
      </c>
      <c r="E7" s="6"/>
      <c r="F7" s="6"/>
      <c r="G7" s="6"/>
      <c r="H7" s="6"/>
      <c r="I7" s="6"/>
      <c r="J7" s="6"/>
      <c r="K7" s="5">
        <f t="shared" si="0"/>
        <v>0.125</v>
      </c>
      <c r="L7" s="8">
        <f t="shared" si="1"/>
        <v>0.125</v>
      </c>
    </row>
    <row r="8" spans="2:12" x14ac:dyDescent="0.3">
      <c r="B8" t="s">
        <v>38</v>
      </c>
      <c r="C8" s="6"/>
      <c r="D8" s="6" t="s">
        <v>34</v>
      </c>
      <c r="E8" s="6"/>
      <c r="F8" s="6" t="s">
        <v>34</v>
      </c>
      <c r="G8" s="6" t="s">
        <v>34</v>
      </c>
      <c r="H8" s="6" t="s">
        <v>34</v>
      </c>
      <c r="I8" s="6"/>
      <c r="J8" s="6" t="s">
        <v>34</v>
      </c>
      <c r="K8" s="5">
        <f t="shared" si="0"/>
        <v>0.625</v>
      </c>
      <c r="L8" s="8">
        <f t="shared" si="1"/>
        <v>0.625</v>
      </c>
    </row>
    <row r="9" spans="2:12" x14ac:dyDescent="0.3">
      <c r="B9" t="s">
        <v>37</v>
      </c>
      <c r="C9" s="6"/>
      <c r="D9" s="6"/>
      <c r="E9" s="6"/>
      <c r="F9" s="6"/>
      <c r="G9" s="6"/>
      <c r="H9" s="6"/>
      <c r="I9" s="6"/>
      <c r="J9" s="6"/>
      <c r="K9" s="5">
        <f t="shared" si="0"/>
        <v>0</v>
      </c>
      <c r="L9" s="8">
        <f t="shared" si="1"/>
        <v>0</v>
      </c>
    </row>
    <row r="10" spans="2:12" x14ac:dyDescent="0.3">
      <c r="B10" t="s">
        <v>36</v>
      </c>
      <c r="C10" s="6" t="s">
        <v>34</v>
      </c>
      <c r="D10" s="6" t="s">
        <v>34</v>
      </c>
      <c r="E10" s="6"/>
      <c r="F10" s="6" t="s">
        <v>34</v>
      </c>
      <c r="G10" s="6" t="s">
        <v>34</v>
      </c>
      <c r="H10" s="6" t="s">
        <v>34</v>
      </c>
      <c r="I10" s="6"/>
      <c r="J10" s="6" t="s">
        <v>34</v>
      </c>
      <c r="K10" s="5">
        <f t="shared" si="0"/>
        <v>0.75</v>
      </c>
      <c r="L10" s="8">
        <f t="shared" si="1"/>
        <v>0.75</v>
      </c>
    </row>
    <row r="11" spans="2:12" x14ac:dyDescent="0.3">
      <c r="B11" t="s">
        <v>35</v>
      </c>
      <c r="C11" s="6" t="s">
        <v>34</v>
      </c>
      <c r="D11" s="6"/>
      <c r="E11" s="6" t="s">
        <v>34</v>
      </c>
      <c r="F11" s="6" t="s">
        <v>34</v>
      </c>
      <c r="G11" s="6" t="s">
        <v>34</v>
      </c>
      <c r="H11" s="6" t="s">
        <v>34</v>
      </c>
      <c r="I11" s="6" t="s">
        <v>34</v>
      </c>
      <c r="J11" s="6" t="s">
        <v>34</v>
      </c>
      <c r="K11" s="5">
        <f t="shared" si="0"/>
        <v>0.875</v>
      </c>
      <c r="L11" s="8">
        <f t="shared" si="1"/>
        <v>0.875</v>
      </c>
    </row>
  </sheetData>
  <conditionalFormatting sqref="L4:L11">
    <cfRule type="dataBar" priority="1">
      <dataBar showValue="0">
        <cfvo type="min"/>
        <cfvo type="num" val="1"/>
        <color rgb="FF008AEF"/>
      </dataBar>
      <extLst>
        <ext xmlns:x14="http://schemas.microsoft.com/office/spreadsheetml/2009/9/main" uri="{B025F937-C7B1-47D3-B67F-A62EFF666E3E}">
          <x14:id>{DA1C9FAF-A394-486E-8E66-D891E41E07B6}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A1C9FAF-A394-486E-8E66-D891E41E07B6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L4:L11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8</vt:i4>
      </vt:variant>
    </vt:vector>
  </HeadingPairs>
  <TitlesOfParts>
    <vt:vector size="8" baseType="lpstr">
      <vt:lpstr>Datastaplar</vt:lpstr>
      <vt:lpstr>Datastaplar (F)</vt:lpstr>
      <vt:lpstr>Beläggningsgrad</vt:lpstr>
      <vt:lpstr>Beläggningsgrad (F)</vt:lpstr>
      <vt:lpstr>Målvärde</vt:lpstr>
      <vt:lpstr>Målvärde (F)</vt:lpstr>
      <vt:lpstr>Datastapel %</vt:lpstr>
      <vt:lpstr>Datastapel %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2024-05-08T05:43:56Z</dcterms:modified>
</cp:coreProperties>
</file>